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<sst xmlns="http://schemas.openxmlformats.org/spreadsheetml/2006/main" count="92" uniqueCount="81">
  <si>
    <t>FERME DE NEUVY</t>
  </si>
  <si>
    <t xml:space="preserve">Date : </t>
  </si>
  <si>
    <t>Clémence de Chabot</t>
  </si>
  <si>
    <t>14, route de Mornay 18600 NEUVY LE BARROIS</t>
  </si>
  <si>
    <t>Tel : 06.87.77.47.77.</t>
  </si>
  <si>
    <t>www.fermedeneuvy.fr / fermedeneuvy@gmail.com</t>
  </si>
  <si>
    <t>SIRET : 847 718 202 00017</t>
  </si>
  <si>
    <t>N° TVA intracommunautaire : FR 82 847718202</t>
  </si>
  <si>
    <t>BON DE COMMANDE 2024</t>
  </si>
  <si>
    <t>Nom</t>
  </si>
  <si>
    <t>Raison sociale</t>
  </si>
  <si>
    <t>Adresse</t>
  </si>
  <si>
    <t>Code postal</t>
  </si>
  <si>
    <t>Ville</t>
  </si>
  <si>
    <t>Téléphone</t>
  </si>
  <si>
    <t>Mail</t>
  </si>
  <si>
    <t>La Salaison</t>
  </si>
  <si>
    <t>Quantité</t>
  </si>
  <si>
    <t>Produit</t>
  </si>
  <si>
    <t>Prix unitaire</t>
  </si>
  <si>
    <t>Montant</t>
  </si>
  <si>
    <t>Saucisson sec 100% Angus</t>
  </si>
  <si>
    <t>Chorizo doux 100% Angus</t>
  </si>
  <si>
    <t>Viande séchée (110 €/kg)</t>
  </si>
  <si>
    <t>à la découpe</t>
  </si>
  <si>
    <t>Sous-total Salaison</t>
  </si>
  <si>
    <t>La Conserverie</t>
  </si>
  <si>
    <t>Chili con carne 100% Angus (pot 600g)</t>
  </si>
  <si>
    <t>Sauce bolognaise 100% Angus (pot 400g)</t>
  </si>
  <si>
    <t>Emietté cassis 100% Angus (pot 200g)</t>
  </si>
  <si>
    <t>Emietté nature 100% Angus (pot 200g)</t>
  </si>
  <si>
    <t>Emietté piment d'espelette 100% Angus (pot 200g)</t>
  </si>
  <si>
    <t>Emietté moutardes 100% Angus (pot 200g)</t>
  </si>
  <si>
    <t>Emietté herbes de Provence 100% Angus (pot 200g)</t>
  </si>
  <si>
    <t>Emietté poivre vert 100% Angus (pot 200g)</t>
  </si>
  <si>
    <t>Emietté tomate-origan 100% Angus (pot 200g)</t>
  </si>
  <si>
    <t>Terrine oignons confits (pot 200g)</t>
  </si>
  <si>
    <t>Terrine poivrons confits (pot 200g)</t>
  </si>
  <si>
    <t>Sous-total Conserverie</t>
  </si>
  <si>
    <t>Pour les saveurs des émiettés, merci de préciser votre choix.</t>
  </si>
  <si>
    <t>Le détail</t>
  </si>
  <si>
    <t>Prix / kg</t>
  </si>
  <si>
    <t xml:space="preserve">Côte de bœuf </t>
  </si>
  <si>
    <t>Rôti (filet)</t>
  </si>
  <si>
    <t>Tournedos (filet)</t>
  </si>
  <si>
    <t>Rosbeef (rumsteck)</t>
  </si>
  <si>
    <t>Pavé de rumsteack</t>
  </si>
  <si>
    <t>Araignée</t>
  </si>
  <si>
    <t>Poire</t>
  </si>
  <si>
    <t>Merlan</t>
  </si>
  <si>
    <t>Entrecôte</t>
  </si>
  <si>
    <t>Bavette d'aloyau</t>
  </si>
  <si>
    <t>Faux-filet</t>
  </si>
  <si>
    <t>Hampe</t>
  </si>
  <si>
    <t>Onglet</t>
  </si>
  <si>
    <t>Aiguillette baronne</t>
  </si>
  <si>
    <t>Aiguillette de rumsteack</t>
  </si>
  <si>
    <t>Bavette de flanchet</t>
  </si>
  <si>
    <t>Steak</t>
  </si>
  <si>
    <t>Basse côte</t>
  </si>
  <si>
    <t>Bourguignon</t>
  </si>
  <si>
    <t>Paleron</t>
  </si>
  <si>
    <t>Jarret</t>
  </si>
  <si>
    <t>Plat de côte</t>
  </si>
  <si>
    <t>Saucisses 100% Angus (par 2 - sachet de 320g environ)</t>
  </si>
  <si>
    <t>Chipolatas 100% Angus (par 8)</t>
  </si>
  <si>
    <t>Merguez 100% Angus (par 8)</t>
  </si>
  <si>
    <t>Abats (rognon, cœur, foie, langue, joue, queue)</t>
  </si>
  <si>
    <t>Sous-total Détail</t>
  </si>
  <si>
    <t>Les colis</t>
  </si>
  <si>
    <t>Colis Barbecue</t>
  </si>
  <si>
    <r>
      <t xml:space="preserve">Colis 5 kg "Classique"   </t>
    </r>
    <r>
      <rPr>
        <i/>
        <sz val="11"/>
        <color indexed="8"/>
        <rFont val="Calibri"/>
        <family val="2"/>
      </rPr>
      <t>saveur de l'émietté :     cassis   ou   nature    ou    piment d'espelette    ou    moutardes    ou        herbes de Provence   ou    poivre vert    ou    tomate-origan</t>
    </r>
  </si>
  <si>
    <t>Colis 5 kg "Expert"</t>
  </si>
  <si>
    <r>
      <t xml:space="preserve">Colis 10 kg    </t>
    </r>
    <r>
      <rPr>
        <i/>
        <sz val="11"/>
        <color indexed="8"/>
        <rFont val="Calibri"/>
        <family val="2"/>
      </rPr>
      <t>saveur de l'émietté :     cassis   ou   nature    ou    piment d'espelette    ou    moutardes    ou        herbes de Provence   ou    poivre vert    ou    tomate-origan</t>
    </r>
  </si>
  <si>
    <t>Sous-total Colis</t>
  </si>
  <si>
    <t>dont TVA (5,50%)</t>
  </si>
  <si>
    <t>Lors de votre commande, merci de cocher la case de votre choix :</t>
  </si>
  <si>
    <t>Règlement par espèces</t>
  </si>
  <si>
    <t>Règlement par carte bancaire</t>
  </si>
  <si>
    <t>Règlement par chèque : à l'ordre de LA FERME DE NEUVY</t>
  </si>
  <si>
    <t>Règlement par virement bancaire :   IBAN : FR76 1080 7004 4952 4212 1873 755   BIC : CCBPFRPPDJN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</si>
</sst>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"/>
    <numFmt numFmtId="165" formatCode="0#&quot; &quot;##&quot; &quot;##&quot; &quot;##&quot; &quot;##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5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6"/>
      <color rgb="FF548235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>
        <color rgb="FF000000"/>
      </bottom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rgb="FF000000"/>
      </top>
      <bottom style="thin"/>
    </border>
    <border>
      <left>
        <color rgb="FF000000"/>
      </left>
      <right style="thin"/>
      <top>
        <color rgb="FF000000"/>
      </top>
      <bottom style="thin"/>
    </border>
    <border>
      <left style="thin"/>
      <right style="medium"/>
      <top>
        <color rgb="FF000000"/>
      </top>
      <bottom style="thin"/>
    </border>
    <border>
      <left style="medium"/>
      <right style="thin"/>
      <top style="thin"/>
      <bottom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rgb="FF000000"/>
      </bottom>
    </border>
    <border>
      <left style="medium"/>
      <right>
        <color rgb="FF000000"/>
      </right>
      <top style="medium"/>
      <bottom style="thin"/>
    </border>
    <border>
      <left>
        <color rgb="FF000000"/>
      </left>
      <right>
        <color rgb="FF000000"/>
      </right>
      <top style="medium"/>
      <bottom style="thin"/>
    </border>
    <border>
      <left>
        <color rgb="FF000000"/>
      </left>
      <right style="medium"/>
      <top style="medium"/>
      <bottom style="thin"/>
    </border>
    <border>
      <left style="medium"/>
      <right>
        <color rgb="FF000000"/>
      </right>
      <top style="thin"/>
      <bottom style="medium"/>
    </border>
    <border>
      <left>
        <color rgb="FF000000"/>
      </left>
      <right>
        <color rgb="FF000000"/>
      </right>
      <top style="thin"/>
      <bottom style="medium"/>
    </border>
    <border>
      <left>
        <color rgb="FF000000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1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5" fontId="0" fillId="0" borderId="11" xfId="0" applyNumberFormat="1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" fontId="47" fillId="0" borderId="2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0" fontId="48" fillId="0" borderId="17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1" fontId="49" fillId="0" borderId="3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47625</xdr:rowOff>
    </xdr:from>
    <xdr:to>
      <xdr:col>4</xdr:col>
      <xdr:colOff>0</xdr:colOff>
      <xdr:row>10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38125"/>
          <a:ext cx="1409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1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2" width="11.57421875" style="1" customWidth="1"/>
    <col min="3" max="3" width="12.57421875" style="2" bestFit="1" customWidth="1"/>
    <col min="4" max="4" width="10.28125" style="1" customWidth="1"/>
    <col min="5" max="5" width="17.7109375" style="1" customWidth="1"/>
    <col min="6" max="6" width="11.57421875" style="1" customWidth="1"/>
    <col min="7" max="7" width="27.00390625" style="1" customWidth="1"/>
    <col min="8" max="8" width="28.7109375" style="1" customWidth="1"/>
    <col min="9" max="9" width="15.57421875" style="2" bestFit="1" customWidth="1"/>
    <col min="10" max="10" width="13.00390625" style="2" customWidth="1"/>
    <col min="11" max="16384" width="11.57421875" style="1" customWidth="1"/>
  </cols>
  <sheetData>
    <row r="2" ht="15"/>
    <row r="3" spans="5:10" ht="21">
      <c r="E3" s="3" t="s">
        <v>0</v>
      </c>
      <c r="I3" s="2" t="s">
        <v>1</v>
      </c>
      <c r="J3" s="4"/>
    </row>
    <row r="4" ht="15">
      <c r="E4" s="1" t="s">
        <v>2</v>
      </c>
    </row>
    <row r="5" ht="15">
      <c r="E5" s="1" t="s">
        <v>3</v>
      </c>
    </row>
    <row r="6" ht="15">
      <c r="E6" s="1" t="s">
        <v>4</v>
      </c>
    </row>
    <row r="7" spans="5:10" ht="15">
      <c r="E7" s="1" t="s">
        <v>5</v>
      </c>
      <c r="J7" s="5"/>
    </row>
    <row r="8" ht="15">
      <c r="E8" s="1" t="s">
        <v>6</v>
      </c>
    </row>
    <row r="9" ht="15">
      <c r="E9" s="1" t="s">
        <v>7</v>
      </c>
    </row>
    <row r="10" ht="15"/>
    <row r="11" ht="15"/>
    <row r="12" spans="3:10" ht="21">
      <c r="C12" s="6" t="s">
        <v>8</v>
      </c>
      <c r="D12" s="6"/>
      <c r="E12" s="6"/>
      <c r="F12" s="6"/>
      <c r="G12" s="6"/>
      <c r="H12" s="6"/>
      <c r="I12" s="6"/>
      <c r="J12" s="6"/>
    </row>
    <row r="14" spans="2:10" ht="14.25">
      <c r="B14" s="2"/>
      <c r="C14" s="7" t="s">
        <v>9</v>
      </c>
      <c r="D14" s="8"/>
      <c r="E14" s="8"/>
      <c r="F14" s="8"/>
      <c r="G14" s="8"/>
      <c r="H14" s="8"/>
      <c r="I14" s="8"/>
      <c r="J14" s="8"/>
    </row>
    <row r="15" spans="3:10" ht="14.25">
      <c r="C15" s="7" t="s">
        <v>10</v>
      </c>
      <c r="D15" s="9"/>
      <c r="E15" s="9"/>
      <c r="F15" s="9"/>
      <c r="G15" s="9"/>
      <c r="H15" s="9"/>
      <c r="I15" s="9"/>
      <c r="J15" s="9"/>
    </row>
    <row r="16" spans="3:10" ht="14.25">
      <c r="C16" s="7" t="s">
        <v>11</v>
      </c>
      <c r="D16" s="8"/>
      <c r="E16" s="8"/>
      <c r="F16" s="8"/>
      <c r="G16" s="8"/>
      <c r="H16" s="8"/>
      <c r="I16" s="8"/>
      <c r="J16" s="8"/>
    </row>
    <row r="17" spans="3:10" ht="14.25">
      <c r="C17" s="7" t="s">
        <v>12</v>
      </c>
      <c r="D17" s="8"/>
      <c r="E17" s="8"/>
      <c r="F17" s="2" t="s">
        <v>13</v>
      </c>
      <c r="G17" s="8"/>
      <c r="H17" s="8"/>
      <c r="I17" s="8"/>
      <c r="J17" s="8"/>
    </row>
    <row r="18" spans="3:8" ht="14.25">
      <c r="C18" s="7" t="s">
        <v>14</v>
      </c>
      <c r="D18" s="10"/>
      <c r="E18" s="10"/>
      <c r="F18" s="10"/>
      <c r="G18" s="7"/>
      <c r="H18" s="7"/>
    </row>
    <row r="19" spans="3:10" ht="14.25">
      <c r="C19" s="7" t="s">
        <v>15</v>
      </c>
      <c r="D19" s="8"/>
      <c r="E19" s="8"/>
      <c r="F19" s="8"/>
      <c r="G19" s="8"/>
      <c r="H19" s="8"/>
      <c r="I19" s="8"/>
      <c r="J19" s="8"/>
    </row>
    <row r="20" spans="12:13" ht="14.25">
      <c r="L20" s="2"/>
      <c r="M20" s="2"/>
    </row>
    <row r="21" ht="15" thickBot="1"/>
    <row r="22" spans="3:10" s="11" customFormat="1" ht="15">
      <c r="C22" s="12" t="s">
        <v>16</v>
      </c>
      <c r="D22" s="13"/>
      <c r="E22" s="13"/>
      <c r="F22" s="13"/>
      <c r="G22" s="13"/>
      <c r="H22" s="13"/>
      <c r="I22" s="13"/>
      <c r="J22" s="14"/>
    </row>
    <row r="23" spans="3:10" s="15" customFormat="1" ht="13.5">
      <c r="C23" s="16" t="s">
        <v>17</v>
      </c>
      <c r="D23" s="17" t="s">
        <v>18</v>
      </c>
      <c r="E23" s="18"/>
      <c r="F23" s="18"/>
      <c r="G23" s="18"/>
      <c r="H23" s="19"/>
      <c r="I23" s="20" t="s">
        <v>19</v>
      </c>
      <c r="J23" s="21" t="s">
        <v>20</v>
      </c>
    </row>
    <row r="24" spans="3:13" ht="14.25">
      <c r="C24" s="22"/>
      <c r="D24" s="23" t="s">
        <v>21</v>
      </c>
      <c r="E24" s="24"/>
      <c r="F24" s="24"/>
      <c r="G24" s="24"/>
      <c r="H24" s="25"/>
      <c r="I24" s="26">
        <v>10</v>
      </c>
      <c r="J24" s="27">
        <f>IF(C24="","",C24*I24)</f>
      </c>
      <c r="L24" s="28"/>
      <c r="M24" s="29"/>
    </row>
    <row r="25" spans="3:13" ht="14.25">
      <c r="C25" s="30"/>
      <c r="D25" s="23" t="s">
        <v>22</v>
      </c>
      <c r="E25" s="24"/>
      <c r="F25" s="24"/>
      <c r="G25" s="24"/>
      <c r="H25" s="25"/>
      <c r="I25" s="31">
        <v>10</v>
      </c>
      <c r="J25" s="32">
        <f>IF(C25="","",C25*I25)</f>
      </c>
      <c r="L25" s="28"/>
      <c r="M25" s="29"/>
    </row>
    <row r="26" spans="3:13" ht="14.25">
      <c r="C26" s="33"/>
      <c r="D26" s="23" t="s">
        <v>23</v>
      </c>
      <c r="E26" s="24"/>
      <c r="F26" s="24"/>
      <c r="G26" s="24"/>
      <c r="H26" s="25"/>
      <c r="I26" s="34" t="s">
        <v>24</v>
      </c>
      <c r="J26" s="32">
        <f>IF(C26="","",C26*I26)</f>
      </c>
      <c r="L26" s="28"/>
      <c r="M26" s="29"/>
    </row>
    <row r="27" spans="3:13" ht="15" thickBot="1">
      <c r="C27" s="35" t="s">
        <v>25</v>
      </c>
      <c r="D27" s="36"/>
      <c r="E27" s="36"/>
      <c r="F27" s="36"/>
      <c r="G27" s="36"/>
      <c r="H27" s="37"/>
      <c r="I27" s="36"/>
      <c r="J27" s="38">
        <f>SUM(J24:J26)</f>
        <v>0</v>
      </c>
      <c r="L27" s="28"/>
      <c r="M27" s="29"/>
    </row>
    <row r="28" spans="3:13" ht="15" thickBot="1">
      <c r="C28" s="39"/>
      <c r="D28" s="39"/>
      <c r="E28" s="39"/>
      <c r="F28" s="39"/>
      <c r="G28" s="39"/>
      <c r="H28" s="39"/>
      <c r="I28" s="39"/>
      <c r="J28" s="40"/>
      <c r="L28" s="28"/>
      <c r="M28" s="29"/>
    </row>
    <row r="29" spans="3:13" ht="15">
      <c r="C29" s="12" t="s">
        <v>26</v>
      </c>
      <c r="D29" s="13"/>
      <c r="E29" s="13"/>
      <c r="F29" s="13"/>
      <c r="G29" s="13"/>
      <c r="H29" s="13"/>
      <c r="I29" s="13"/>
      <c r="J29" s="14"/>
      <c r="L29" s="28"/>
      <c r="M29" s="29"/>
    </row>
    <row r="30" spans="3:13" s="15" customFormat="1" ht="14.25">
      <c r="C30" s="16" t="s">
        <v>17</v>
      </c>
      <c r="D30" s="17" t="s">
        <v>18</v>
      </c>
      <c r="E30" s="18"/>
      <c r="F30" s="18"/>
      <c r="G30" s="18"/>
      <c r="H30" s="19"/>
      <c r="I30" s="41" t="s">
        <v>19</v>
      </c>
      <c r="J30" s="21" t="s">
        <v>20</v>
      </c>
      <c r="L30" s="28"/>
      <c r="M30" s="29"/>
    </row>
    <row r="31" spans="3:13" s="15" customFormat="1" ht="14.25">
      <c r="C31" s="16"/>
      <c r="D31" s="23" t="s">
        <v>27</v>
      </c>
      <c r="E31" s="24"/>
      <c r="F31" s="24"/>
      <c r="G31" s="24"/>
      <c r="H31" s="25"/>
      <c r="I31" s="42">
        <v>13.9</v>
      </c>
      <c r="J31" s="21"/>
      <c r="L31" s="28"/>
      <c r="M31" s="29"/>
    </row>
    <row r="32" spans="3:13" ht="14.25">
      <c r="C32" s="30"/>
      <c r="D32" s="23" t="s">
        <v>28</v>
      </c>
      <c r="E32" s="24"/>
      <c r="F32" s="24"/>
      <c r="G32" s="24"/>
      <c r="H32" s="25"/>
      <c r="I32" s="43">
        <v>9.5</v>
      </c>
      <c r="J32" s="32">
        <f aca="true" t="shared" si="0" ref="J32:J38">IF(C32="","",C32*I32)</f>
      </c>
      <c r="L32" s="28"/>
      <c r="M32" s="29"/>
    </row>
    <row r="33" spans="3:13" ht="14.25">
      <c r="C33" s="30"/>
      <c r="D33" s="23" t="s">
        <v>29</v>
      </c>
      <c r="E33" s="24"/>
      <c r="F33" s="24"/>
      <c r="G33" s="24"/>
      <c r="H33" s="25"/>
      <c r="I33" s="43">
        <v>8</v>
      </c>
      <c r="J33" s="32"/>
      <c r="L33" s="28"/>
      <c r="M33" s="29"/>
    </row>
    <row r="34" spans="3:13" ht="14.25">
      <c r="C34" s="30"/>
      <c r="D34" s="23" t="s">
        <v>30</v>
      </c>
      <c r="E34" s="24"/>
      <c r="F34" s="24"/>
      <c r="G34" s="24"/>
      <c r="H34" s="25"/>
      <c r="I34" s="43">
        <v>8</v>
      </c>
      <c r="J34" s="32">
        <f t="shared" si="0"/>
      </c>
      <c r="L34" s="28"/>
      <c r="M34" s="29"/>
    </row>
    <row r="35" spans="3:13" ht="14.25">
      <c r="C35" s="30"/>
      <c r="D35" s="23" t="s">
        <v>31</v>
      </c>
      <c r="E35" s="24"/>
      <c r="F35" s="24"/>
      <c r="G35" s="24"/>
      <c r="H35" s="25"/>
      <c r="I35" s="43">
        <v>8</v>
      </c>
      <c r="J35" s="32">
        <f t="shared" si="0"/>
      </c>
      <c r="L35" s="28"/>
      <c r="M35" s="29"/>
    </row>
    <row r="36" spans="3:13" ht="14.25">
      <c r="C36" s="30"/>
      <c r="D36" s="23" t="s">
        <v>32</v>
      </c>
      <c r="E36" s="24"/>
      <c r="F36" s="24"/>
      <c r="G36" s="24"/>
      <c r="H36" s="25"/>
      <c r="I36" s="43">
        <v>8</v>
      </c>
      <c r="J36" s="32">
        <f t="shared" si="0"/>
      </c>
      <c r="L36" s="28"/>
      <c r="M36" s="29"/>
    </row>
    <row r="37" spans="3:13" ht="14.25">
      <c r="C37" s="30"/>
      <c r="D37" s="23" t="s">
        <v>33</v>
      </c>
      <c r="E37" s="24"/>
      <c r="F37" s="24"/>
      <c r="G37" s="24"/>
      <c r="H37" s="25"/>
      <c r="I37" s="43">
        <v>8</v>
      </c>
      <c r="J37" s="32">
        <f t="shared" si="0"/>
      </c>
      <c r="L37" s="28"/>
      <c r="M37" s="29"/>
    </row>
    <row r="38" spans="3:13" ht="14.25">
      <c r="C38" s="30"/>
      <c r="D38" s="23" t="s">
        <v>34</v>
      </c>
      <c r="E38" s="24"/>
      <c r="F38" s="24"/>
      <c r="G38" s="24"/>
      <c r="H38" s="25"/>
      <c r="I38" s="43">
        <v>8</v>
      </c>
      <c r="J38" s="32">
        <f t="shared" si="0"/>
      </c>
      <c r="L38" s="28"/>
      <c r="M38" s="29"/>
    </row>
    <row r="39" spans="3:13" ht="14.25">
      <c r="C39" s="33"/>
      <c r="D39" s="23" t="s">
        <v>35</v>
      </c>
      <c r="E39" s="24"/>
      <c r="F39" s="24"/>
      <c r="G39" s="24"/>
      <c r="H39" s="25"/>
      <c r="I39" s="43">
        <v>8</v>
      </c>
      <c r="J39" s="44"/>
      <c r="L39" s="28"/>
      <c r="M39" s="29"/>
    </row>
    <row r="40" spans="3:13" ht="14.25">
      <c r="C40" s="33"/>
      <c r="D40" s="23" t="s">
        <v>36</v>
      </c>
      <c r="E40" s="24"/>
      <c r="F40" s="24"/>
      <c r="G40" s="24"/>
      <c r="H40" s="25"/>
      <c r="I40" s="43">
        <v>8</v>
      </c>
      <c r="J40" s="44"/>
      <c r="L40" s="28"/>
      <c r="M40" s="29"/>
    </row>
    <row r="41" spans="3:13" ht="14.25">
      <c r="C41" s="33"/>
      <c r="D41" s="23" t="s">
        <v>37</v>
      </c>
      <c r="E41" s="24"/>
      <c r="F41" s="24"/>
      <c r="G41" s="24"/>
      <c r="H41" s="25"/>
      <c r="I41" s="43">
        <v>8</v>
      </c>
      <c r="J41" s="44"/>
      <c r="L41" s="28"/>
      <c r="M41" s="29"/>
    </row>
    <row r="42" spans="3:12" ht="15" thickBot="1">
      <c r="C42" s="35" t="s">
        <v>38</v>
      </c>
      <c r="D42" s="36"/>
      <c r="E42" s="36"/>
      <c r="F42" s="36"/>
      <c r="G42" s="36"/>
      <c r="H42" s="36"/>
      <c r="I42" s="36"/>
      <c r="J42" s="38">
        <f>SUM(J32:J38)</f>
        <v>0</v>
      </c>
      <c r="L42" s="45"/>
    </row>
    <row r="43" spans="3:12" ht="14.25">
      <c r="C43" s="39"/>
      <c r="D43" s="39"/>
      <c r="E43" s="39"/>
      <c r="F43" s="39"/>
      <c r="G43" s="39"/>
      <c r="H43" s="39"/>
      <c r="I43" s="39"/>
      <c r="J43" s="40"/>
      <c r="L43" s="45"/>
    </row>
    <row r="44" spans="3:12" ht="14.25">
      <c r="C44" s="46" t="s">
        <v>39</v>
      </c>
      <c r="D44" s="46"/>
      <c r="E44" s="46"/>
      <c r="F44" s="46"/>
      <c r="G44" s="46"/>
      <c r="H44" s="46"/>
      <c r="I44" s="46"/>
      <c r="J44" s="46"/>
      <c r="L44" s="45"/>
    </row>
    <row r="45" spans="3:12" ht="14.25">
      <c r="C45" s="47"/>
      <c r="D45" s="47"/>
      <c r="E45" s="47"/>
      <c r="F45" s="47"/>
      <c r="G45" s="47"/>
      <c r="H45" s="47"/>
      <c r="I45" s="47"/>
      <c r="J45" s="40"/>
      <c r="L45" s="45"/>
    </row>
    <row r="46" spans="3:12" ht="15" thickBot="1">
      <c r="C46" s="47"/>
      <c r="D46" s="47"/>
      <c r="E46" s="47"/>
      <c r="F46" s="47"/>
      <c r="G46" s="47"/>
      <c r="H46" s="47"/>
      <c r="I46" s="47"/>
      <c r="J46" s="40"/>
      <c r="L46" s="45"/>
    </row>
    <row r="47" spans="3:12" ht="15">
      <c r="C47" s="48" t="s">
        <v>40</v>
      </c>
      <c r="D47" s="49"/>
      <c r="E47" s="49"/>
      <c r="F47" s="49"/>
      <c r="G47" s="49"/>
      <c r="H47" s="49"/>
      <c r="I47" s="49"/>
      <c r="J47" s="50"/>
      <c r="L47" s="45"/>
    </row>
    <row r="48" spans="3:12" s="15" customFormat="1" ht="14.25">
      <c r="C48" s="16" t="s">
        <v>17</v>
      </c>
      <c r="D48" s="17" t="s">
        <v>18</v>
      </c>
      <c r="E48" s="18"/>
      <c r="F48" s="18"/>
      <c r="G48" s="18"/>
      <c r="H48" s="19"/>
      <c r="I48" s="41" t="s">
        <v>41</v>
      </c>
      <c r="J48" s="21" t="s">
        <v>20</v>
      </c>
      <c r="L48" s="45"/>
    </row>
    <row r="49" spans="3:12" ht="14.25">
      <c r="C49" s="30"/>
      <c r="D49" s="23" t="s">
        <v>42</v>
      </c>
      <c r="E49" s="24"/>
      <c r="F49" s="24"/>
      <c r="G49" s="24"/>
      <c r="H49" s="25"/>
      <c r="I49" s="43">
        <v>46</v>
      </c>
      <c r="J49" s="51">
        <f>IF(C49="","",C49*I49)</f>
      </c>
      <c r="L49" s="52"/>
    </row>
    <row r="50" spans="3:12" ht="14.25">
      <c r="C50" s="30"/>
      <c r="D50" s="23" t="s">
        <v>43</v>
      </c>
      <c r="E50" s="24"/>
      <c r="F50" s="24"/>
      <c r="G50" s="24"/>
      <c r="H50" s="25"/>
      <c r="I50" s="43">
        <v>40.5</v>
      </c>
      <c r="J50" s="51">
        <f>IF(C50="","",C50*I50)</f>
      </c>
      <c r="L50" s="52"/>
    </row>
    <row r="51" spans="3:12" ht="14.25">
      <c r="C51" s="30"/>
      <c r="D51" s="23" t="s">
        <v>44</v>
      </c>
      <c r="E51" s="24"/>
      <c r="F51" s="24"/>
      <c r="G51" s="24"/>
      <c r="H51" s="25"/>
      <c r="I51" s="43">
        <v>40.5</v>
      </c>
      <c r="J51" s="51"/>
      <c r="L51" s="52"/>
    </row>
    <row r="52" spans="3:12" ht="14.25">
      <c r="C52" s="30"/>
      <c r="D52" s="23" t="s">
        <v>45</v>
      </c>
      <c r="E52" s="24"/>
      <c r="F52" s="24"/>
      <c r="G52" s="24"/>
      <c r="H52" s="25"/>
      <c r="I52" s="43">
        <v>39.5</v>
      </c>
      <c r="J52" s="51">
        <f>IF(C52="","",C52*I52)</f>
      </c>
      <c r="L52" s="52"/>
    </row>
    <row r="53" spans="3:12" ht="14.25">
      <c r="C53" s="30"/>
      <c r="D53" s="23" t="s">
        <v>46</v>
      </c>
      <c r="E53" s="24"/>
      <c r="F53" s="24"/>
      <c r="G53" s="24"/>
      <c r="H53" s="25"/>
      <c r="I53" s="43">
        <v>39.5</v>
      </c>
      <c r="J53" s="51"/>
      <c r="L53" s="52"/>
    </row>
    <row r="54" spans="3:12" ht="14.25">
      <c r="C54" s="30"/>
      <c r="D54" s="23" t="s">
        <v>47</v>
      </c>
      <c r="E54" s="24"/>
      <c r="F54" s="24"/>
      <c r="G54" s="24"/>
      <c r="H54" s="25"/>
      <c r="I54" s="43">
        <v>38</v>
      </c>
      <c r="J54" s="51">
        <f>IF(C54="","",C54*I54)</f>
      </c>
      <c r="L54" s="52"/>
    </row>
    <row r="55" spans="3:12" ht="14.25">
      <c r="C55" s="30"/>
      <c r="D55" s="23" t="s">
        <v>48</v>
      </c>
      <c r="E55" s="24"/>
      <c r="F55" s="24"/>
      <c r="G55" s="24"/>
      <c r="H55" s="25"/>
      <c r="I55" s="43">
        <v>37</v>
      </c>
      <c r="J55" s="51"/>
      <c r="L55" s="52"/>
    </row>
    <row r="56" spans="3:12" ht="14.25">
      <c r="C56" s="30"/>
      <c r="D56" s="23" t="s">
        <v>49</v>
      </c>
      <c r="E56" s="24"/>
      <c r="F56" s="24"/>
      <c r="G56" s="24"/>
      <c r="H56" s="25"/>
      <c r="I56" s="43">
        <v>37</v>
      </c>
      <c r="J56" s="51"/>
      <c r="L56" s="52"/>
    </row>
    <row r="57" spans="3:12" ht="14.25">
      <c r="C57" s="30"/>
      <c r="D57" s="23" t="s">
        <v>50</v>
      </c>
      <c r="E57" s="24"/>
      <c r="F57" s="24"/>
      <c r="G57" s="24"/>
      <c r="H57" s="25"/>
      <c r="I57" s="43">
        <v>35.5</v>
      </c>
      <c r="J57" s="51"/>
      <c r="L57" s="52"/>
    </row>
    <row r="58" spans="3:12" ht="14.25">
      <c r="C58" s="30"/>
      <c r="D58" s="23" t="s">
        <v>51</v>
      </c>
      <c r="E58" s="24"/>
      <c r="F58" s="24"/>
      <c r="G58" s="24"/>
      <c r="H58" s="25"/>
      <c r="I58" s="43">
        <v>35.5</v>
      </c>
      <c r="J58" s="51">
        <f>IF(C58="","",C58*I58)</f>
      </c>
      <c r="L58" s="52"/>
    </row>
    <row r="59" spans="3:12" ht="14.25">
      <c r="C59" s="30"/>
      <c r="D59" s="53" t="s">
        <v>52</v>
      </c>
      <c r="E59" s="54"/>
      <c r="F59" s="54"/>
      <c r="G59" s="54"/>
      <c r="H59" s="55"/>
      <c r="I59" s="43">
        <v>35.5</v>
      </c>
      <c r="J59" s="51">
        <f>IF(C59="","",C59*I59)</f>
      </c>
      <c r="L59" s="52"/>
    </row>
    <row r="60" spans="3:12" ht="14.25">
      <c r="C60" s="30"/>
      <c r="D60" s="23" t="s">
        <v>53</v>
      </c>
      <c r="E60" s="24"/>
      <c r="F60" s="24"/>
      <c r="G60" s="24"/>
      <c r="H60" s="25"/>
      <c r="I60" s="43">
        <v>35.5</v>
      </c>
      <c r="J60" s="51">
        <f>IF(C60="","",C60*I60)</f>
      </c>
      <c r="L60" s="52"/>
    </row>
    <row r="61" spans="3:12" ht="14.25">
      <c r="C61" s="30"/>
      <c r="D61" s="23" t="s">
        <v>54</v>
      </c>
      <c r="E61" s="24"/>
      <c r="F61" s="24"/>
      <c r="G61" s="24"/>
      <c r="H61" s="25"/>
      <c r="I61" s="43">
        <v>35.5</v>
      </c>
      <c r="J61" s="51">
        <f>IF(C61="","",C61*I61)</f>
      </c>
      <c r="L61" s="52"/>
    </row>
    <row r="62" spans="3:12" ht="14.25">
      <c r="C62" s="30"/>
      <c r="D62" s="23" t="s">
        <v>55</v>
      </c>
      <c r="E62" s="24"/>
      <c r="F62" s="24"/>
      <c r="G62" s="24"/>
      <c r="H62" s="25"/>
      <c r="I62" s="43">
        <v>34.5</v>
      </c>
      <c r="J62" s="51"/>
      <c r="L62" s="52"/>
    </row>
    <row r="63" spans="3:12" ht="14.25">
      <c r="C63" s="30"/>
      <c r="D63" s="23" t="s">
        <v>56</v>
      </c>
      <c r="E63" s="24"/>
      <c r="F63" s="24"/>
      <c r="G63" s="24"/>
      <c r="H63" s="25"/>
      <c r="I63" s="43">
        <v>34.5</v>
      </c>
      <c r="J63" s="51"/>
      <c r="L63" s="52"/>
    </row>
    <row r="64" spans="3:12" ht="14.25">
      <c r="C64" s="30"/>
      <c r="D64" s="23" t="s">
        <v>57</v>
      </c>
      <c r="E64" s="24"/>
      <c r="F64" s="24"/>
      <c r="G64" s="24"/>
      <c r="H64" s="25"/>
      <c r="I64" s="43">
        <v>34</v>
      </c>
      <c r="J64" s="51"/>
      <c r="L64" s="52"/>
    </row>
    <row r="65" spans="3:12" ht="14.25">
      <c r="C65" s="30"/>
      <c r="D65" s="23" t="s">
        <v>58</v>
      </c>
      <c r="E65" s="24"/>
      <c r="F65" s="24"/>
      <c r="G65" s="24"/>
      <c r="H65" s="25"/>
      <c r="I65" s="43">
        <v>34</v>
      </c>
      <c r="J65" s="51">
        <f aca="true" t="shared" si="1" ref="J65:J74">IF(C65="","",C65*I65)</f>
      </c>
      <c r="L65" s="52"/>
    </row>
    <row r="66" spans="3:12" ht="14.25">
      <c r="C66" s="30"/>
      <c r="D66" s="23" t="s">
        <v>59</v>
      </c>
      <c r="E66" s="24"/>
      <c r="F66" s="24"/>
      <c r="G66" s="24"/>
      <c r="H66" s="25"/>
      <c r="I66" s="43">
        <v>31.5</v>
      </c>
      <c r="J66" s="51">
        <f t="shared" si="1"/>
      </c>
      <c r="L66" s="52"/>
    </row>
    <row r="67" spans="3:12" ht="14.25">
      <c r="C67" s="30"/>
      <c r="D67" s="23" t="s">
        <v>60</v>
      </c>
      <c r="E67" s="24"/>
      <c r="F67" s="24"/>
      <c r="G67" s="24"/>
      <c r="H67" s="25"/>
      <c r="I67" s="43">
        <v>22</v>
      </c>
      <c r="J67" s="51">
        <f t="shared" si="1"/>
      </c>
      <c r="L67" s="52"/>
    </row>
    <row r="68" spans="3:12" ht="14.25">
      <c r="C68" s="30"/>
      <c r="D68" s="23" t="s">
        <v>61</v>
      </c>
      <c r="E68" s="24"/>
      <c r="F68" s="24"/>
      <c r="G68" s="24"/>
      <c r="H68" s="25"/>
      <c r="I68" s="43">
        <v>22</v>
      </c>
      <c r="J68" s="51">
        <f t="shared" si="1"/>
      </c>
      <c r="L68" s="52"/>
    </row>
    <row r="69" spans="3:12" ht="14.25">
      <c r="C69" s="30"/>
      <c r="D69" s="53" t="s">
        <v>62</v>
      </c>
      <c r="E69" s="54"/>
      <c r="F69" s="54"/>
      <c r="G69" s="54"/>
      <c r="H69" s="55"/>
      <c r="I69" s="43">
        <v>19</v>
      </c>
      <c r="J69" s="51">
        <f t="shared" si="1"/>
      </c>
      <c r="L69" s="52"/>
    </row>
    <row r="70" spans="3:12" ht="14.25">
      <c r="C70" s="30"/>
      <c r="D70" s="23" t="s">
        <v>63</v>
      </c>
      <c r="E70" s="24"/>
      <c r="F70" s="24"/>
      <c r="G70" s="24"/>
      <c r="H70" s="25"/>
      <c r="I70" s="43">
        <v>18</v>
      </c>
      <c r="J70" s="51">
        <f t="shared" si="1"/>
      </c>
      <c r="L70" s="52"/>
    </row>
    <row r="71" spans="3:12" ht="14.25">
      <c r="C71" s="30"/>
      <c r="D71" s="23" t="s">
        <v>64</v>
      </c>
      <c r="E71" s="24"/>
      <c r="F71" s="24"/>
      <c r="G71" s="24"/>
      <c r="H71" s="25"/>
      <c r="I71" s="43">
        <v>16</v>
      </c>
      <c r="J71" s="51">
        <f t="shared" si="1"/>
      </c>
      <c r="L71" s="52"/>
    </row>
    <row r="72" spans="3:12" ht="14.25">
      <c r="C72" s="30"/>
      <c r="D72" s="53" t="s">
        <v>65</v>
      </c>
      <c r="E72" s="54"/>
      <c r="F72" s="54"/>
      <c r="G72" s="54"/>
      <c r="H72" s="55"/>
      <c r="I72" s="43">
        <v>16</v>
      </c>
      <c r="J72" s="51">
        <f t="shared" si="1"/>
      </c>
      <c r="L72" s="52"/>
    </row>
    <row r="73" spans="3:12" ht="14.25">
      <c r="C73" s="30"/>
      <c r="D73" s="23" t="s">
        <v>66</v>
      </c>
      <c r="E73" s="24"/>
      <c r="F73" s="24"/>
      <c r="G73" s="24"/>
      <c r="H73" s="25"/>
      <c r="I73" s="43">
        <v>16</v>
      </c>
      <c r="J73" s="51">
        <f t="shared" si="1"/>
      </c>
      <c r="L73" s="52"/>
    </row>
    <row r="74" spans="3:12" ht="14.25">
      <c r="C74" s="30"/>
      <c r="D74" s="23" t="s">
        <v>67</v>
      </c>
      <c r="E74" s="24"/>
      <c r="F74" s="24"/>
      <c r="G74" s="24"/>
      <c r="H74" s="25"/>
      <c r="I74" s="43">
        <v>14</v>
      </c>
      <c r="J74" s="51">
        <f t="shared" si="1"/>
      </c>
      <c r="L74" s="52"/>
    </row>
    <row r="75" spans="3:12" ht="15" thickBot="1">
      <c r="C75" s="56" t="s">
        <v>68</v>
      </c>
      <c r="D75" s="57"/>
      <c r="E75" s="57"/>
      <c r="F75" s="57"/>
      <c r="G75" s="57"/>
      <c r="H75" s="57"/>
      <c r="I75" s="58"/>
      <c r="J75" s="38">
        <f>SUM(J49:J74)</f>
        <v>0</v>
      </c>
      <c r="L75" s="45"/>
    </row>
    <row r="76" spans="3:12" ht="15" thickBot="1">
      <c r="C76" s="39"/>
      <c r="D76" s="39"/>
      <c r="E76" s="39"/>
      <c r="F76" s="39"/>
      <c r="G76" s="39"/>
      <c r="H76" s="39"/>
      <c r="I76" s="39"/>
      <c r="J76" s="40"/>
      <c r="L76" s="45"/>
    </row>
    <row r="77" spans="3:12" ht="15">
      <c r="C77" s="48" t="s">
        <v>69</v>
      </c>
      <c r="D77" s="49"/>
      <c r="E77" s="49"/>
      <c r="F77" s="49"/>
      <c r="G77" s="49"/>
      <c r="H77" s="49"/>
      <c r="I77" s="49"/>
      <c r="J77" s="50"/>
      <c r="L77" s="45"/>
    </row>
    <row r="78" spans="3:12" s="15" customFormat="1" ht="14.25">
      <c r="C78" s="16" t="s">
        <v>17</v>
      </c>
      <c r="D78" s="17" t="s">
        <v>18</v>
      </c>
      <c r="E78" s="18"/>
      <c r="F78" s="18"/>
      <c r="G78" s="18"/>
      <c r="H78" s="19"/>
      <c r="I78" s="41" t="s">
        <v>19</v>
      </c>
      <c r="J78" s="21" t="s">
        <v>20</v>
      </c>
      <c r="L78" s="45"/>
    </row>
    <row r="79" spans="3:12" ht="14.25">
      <c r="C79" s="30"/>
      <c r="D79" s="23" t="s">
        <v>70</v>
      </c>
      <c r="E79" s="24"/>
      <c r="F79" s="24"/>
      <c r="G79" s="24"/>
      <c r="H79" s="25"/>
      <c r="I79" s="43">
        <v>68</v>
      </c>
      <c r="J79" s="51">
        <f>IF(C79="","",C79*I79)</f>
      </c>
      <c r="L79" s="52"/>
    </row>
    <row r="80" spans="3:12" ht="28.5" customHeight="1">
      <c r="C80" s="30"/>
      <c r="D80" s="59" t="s">
        <v>71</v>
      </c>
      <c r="E80" s="24"/>
      <c r="F80" s="24"/>
      <c r="G80" s="24"/>
      <c r="H80" s="25"/>
      <c r="I80" s="43">
        <v>132</v>
      </c>
      <c r="J80" s="51">
        <f>IF(C80="","",C80*I80)</f>
      </c>
      <c r="L80" s="52"/>
    </row>
    <row r="81" spans="3:12" ht="14.25">
      <c r="C81" s="30"/>
      <c r="D81" s="23" t="s">
        <v>72</v>
      </c>
      <c r="E81" s="24"/>
      <c r="F81" s="24"/>
      <c r="G81" s="24"/>
      <c r="H81" s="25"/>
      <c r="I81" s="43">
        <v>173</v>
      </c>
      <c r="J81" s="51">
        <f>IF(C81="","",C81*I81)</f>
      </c>
      <c r="L81" s="52"/>
    </row>
    <row r="82" spans="3:12" ht="29.25" customHeight="1">
      <c r="C82" s="30"/>
      <c r="D82" s="59" t="s">
        <v>73</v>
      </c>
      <c r="E82" s="24"/>
      <c r="F82" s="24"/>
      <c r="G82" s="24"/>
      <c r="H82" s="25"/>
      <c r="I82" s="43">
        <v>231</v>
      </c>
      <c r="J82" s="51">
        <f>IF(C82="","",C82*I82)</f>
      </c>
      <c r="L82" s="52"/>
    </row>
    <row r="83" spans="3:10" ht="15" thickBot="1">
      <c r="C83" s="56" t="s">
        <v>74</v>
      </c>
      <c r="D83" s="57"/>
      <c r="E83" s="57"/>
      <c r="F83" s="57"/>
      <c r="G83" s="57"/>
      <c r="H83" s="57"/>
      <c r="I83" s="58"/>
      <c r="J83" s="38">
        <f>SUM(J79:J82)</f>
        <v>0</v>
      </c>
    </row>
    <row r="84" ht="15" thickBot="1"/>
    <row r="85" ht="15.75" thickBot="1">
      <c r="J85" s="60">
        <f>J27+J42+J75+J83</f>
        <v>0</v>
      </c>
    </row>
    <row r="86" spans="9:10" ht="14.25">
      <c r="I86" s="61" t="s">
        <v>75</v>
      </c>
      <c r="J86" s="61">
        <f>IF(J85=0,0,J85*0.055)</f>
        <v>0</v>
      </c>
    </row>
    <row r="87" ht="14.25">
      <c r="C87" s="62" t="s">
        <v>76</v>
      </c>
    </row>
    <row r="88" spans="3:4" ht="14.25">
      <c r="C88" s="43"/>
      <c r="D88" s="1" t="s">
        <v>77</v>
      </c>
    </row>
    <row r="89" spans="3:4" ht="14.25">
      <c r="C89" s="43"/>
      <c r="D89" s="1" t="s">
        <v>78</v>
      </c>
    </row>
    <row r="90" spans="3:4" ht="14.25">
      <c r="C90" s="43"/>
      <c r="D90" s="1" t="s">
        <v>79</v>
      </c>
    </row>
    <row r="91" spans="3:4" ht="14.25">
      <c r="C91" s="43"/>
      <c r="D91" s="1" t="s">
        <v>80</v>
      </c>
    </row>
  </sheetData>
  <sheetProtection/>
  <mergeCells count="65">
    <mergeCell ref="D79:H79"/>
    <mergeCell ref="D80:H80"/>
    <mergeCell ref="D81:H81"/>
    <mergeCell ref="D82:H82"/>
    <mergeCell ref="C83:I83"/>
    <mergeCell ref="D72:H72"/>
    <mergeCell ref="D73:H73"/>
    <mergeCell ref="D74:H74"/>
    <mergeCell ref="C75:I75"/>
    <mergeCell ref="C77:J77"/>
    <mergeCell ref="D78:H78"/>
    <mergeCell ref="D66:H66"/>
    <mergeCell ref="D67:H67"/>
    <mergeCell ref="D68:H68"/>
    <mergeCell ref="D69:H69"/>
    <mergeCell ref="D70:H70"/>
    <mergeCell ref="D71:H71"/>
    <mergeCell ref="D60:H60"/>
    <mergeCell ref="D61:H61"/>
    <mergeCell ref="D62:H62"/>
    <mergeCell ref="D63:H63"/>
    <mergeCell ref="D64:H64"/>
    <mergeCell ref="D65:H65"/>
    <mergeCell ref="D54:H54"/>
    <mergeCell ref="D55:H55"/>
    <mergeCell ref="D56:H56"/>
    <mergeCell ref="D57:H57"/>
    <mergeCell ref="D58:H58"/>
    <mergeCell ref="D59:H59"/>
    <mergeCell ref="D48:H48"/>
    <mergeCell ref="D49:H49"/>
    <mergeCell ref="D50:H50"/>
    <mergeCell ref="D51:H51"/>
    <mergeCell ref="D52:H52"/>
    <mergeCell ref="D53:H53"/>
    <mergeCell ref="D39:H39"/>
    <mergeCell ref="D40:H40"/>
    <mergeCell ref="D41:H41"/>
    <mergeCell ref="C42:I42"/>
    <mergeCell ref="C44:J44"/>
    <mergeCell ref="C47:J47"/>
    <mergeCell ref="D33:H33"/>
    <mergeCell ref="D34:H34"/>
    <mergeCell ref="D35:H35"/>
    <mergeCell ref="D36:H36"/>
    <mergeCell ref="D37:H37"/>
    <mergeCell ref="D38:H38"/>
    <mergeCell ref="D26:H26"/>
    <mergeCell ref="C27:I27"/>
    <mergeCell ref="C29:J29"/>
    <mergeCell ref="D30:H30"/>
    <mergeCell ref="D31:H31"/>
    <mergeCell ref="D32:H32"/>
    <mergeCell ref="D18:F18"/>
    <mergeCell ref="D19:J19"/>
    <mergeCell ref="C22:J22"/>
    <mergeCell ref="D23:H23"/>
    <mergeCell ref="D24:H24"/>
    <mergeCell ref="D25:H25"/>
    <mergeCell ref="C12:J12"/>
    <mergeCell ref="D14:J14"/>
    <mergeCell ref="D15:J15"/>
    <mergeCell ref="D16:J16"/>
    <mergeCell ref="D17:E17"/>
    <mergeCell ref="G17:J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Clémence de CHABOT</dc:creator>
  <cp:keywords/>
  <dc:description/>
  <cp:lastModifiedBy>Clémence de CHABOT</cp:lastModifiedBy>
  <dcterms:created xsi:type="dcterms:W3CDTF">2024-03-15T10:01:07Z</dcterms:created>
  <dcterms:modified xsi:type="dcterms:W3CDTF">2024-03-15T10:02:35Z</dcterms:modified>
  <cp:category/>
  <cp:version/>
  <cp:contentType/>
  <cp:contentStatus/>
</cp:coreProperties>
</file>